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010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'стр.4-7'!$A$1:$F$117</definedName>
  </definedNames>
  <calcPr fullCalcOnLoad="1"/>
</workbook>
</file>

<file path=xl/sharedStrings.xml><?xml version="1.0" encoding="utf-8"?>
<sst xmlns="http://schemas.openxmlformats.org/spreadsheetml/2006/main" count="262" uniqueCount="179">
  <si>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</si>
  <si>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</si>
  <si>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</si>
  <si>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</si>
  <si>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</si>
  <si>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</si>
  <si>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</si>
  <si>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</si>
  <si>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</si>
  <si>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</si>
  <si>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</si>
  <si>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</si>
  <si>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</si>
  <si>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</si>
  <si>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</si>
  <si>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</si>
  <si>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</si>
  <si>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</si>
  <si>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</si>
  <si>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</si>
  <si>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</si>
  <si>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</si>
  <si>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</si>
  <si>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</si>
  <si>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</si>
  <si>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</si>
  <si>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</si>
  <si>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</si>
  <si>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</si>
  <si>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</si>
  <si>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</si>
  <si>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</si>
  <si>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</si>
  <si>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</si>
  <si>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</si>
  <si>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</si>
  <si>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</si>
  <si>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</si>
  <si>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</si>
  <si>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</si>
  <si>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</si>
  <si>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</si>
  <si>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</si>
  <si>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</si>
  <si>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</si>
  <si>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</si>
  <si>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</si>
  <si>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</si>
  <si>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</si>
  <si>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</si>
  <si>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</si>
  <si>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</si>
  <si>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</si>
  <si>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</si>
  <si>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</si>
  <si>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</si>
  <si>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</si>
  <si>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</si>
  <si>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</si>
  <si>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</si>
  <si>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</si>
  <si>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</si>
  <si>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</si>
  <si>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</si>
  <si>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</si>
  <si>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</si>
  <si>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</si>
  <si>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</si>
  <si>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</si>
  <si>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</si>
  <si>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</si>
  <si>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</si>
  <si>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</si>
  <si>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</si>
  <si>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</si>
  <si>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</si>
  <si>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</si>
  <si>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</si>
  <si>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</si>
  <si>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</si>
  <si>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</si>
  <si>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</si>
  <si>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</si>
  <si>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</si>
  <si>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</si>
  <si>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</si>
  <si>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</si>
  <si>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</si>
  <si>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</si>
  <si>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</si>
  <si>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</si>
  <si>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</si>
  <si>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</si>
  <si>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</si>
  <si>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</si>
  <si>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</si>
  <si>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</si>
  <si>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</si>
  <si>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</si>
  <si>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</si>
  <si>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</si>
  <si>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</si>
  <si>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</si>
  <si>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</si>
  <si>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</si>
  <si>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</si>
  <si>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</si>
  <si>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</si>
  <si>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</si>
  <si>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</si>
  <si>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</si>
  <si>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</si>
  <si>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</si>
  <si>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</si>
  <si>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</si>
  <si>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</si>
  <si>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</si>
  <si>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</si>
  <si>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</si>
  <si>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</si>
  <si>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</si>
  <si>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</si>
  <si>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</si>
  <si>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>Субсидии на выполнение муниципального задания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</si>
  <si>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</si>
  <si>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</si>
  <si>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</si>
  <si>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</si>
  <si>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</si>
  <si>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</si>
  <si>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</si>
  <si>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</si>
  <si>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… </t>
  </si>
  <si>
    <t>Начисления на выплаты по оплате труда</t>
  </si>
  <si>
    <t xml:space="preserve">Поступление нефинансовых активов, всего </t>
  </si>
  <si>
    <t>05.01.612</t>
  </si>
  <si>
    <t>04.02.000</t>
  </si>
  <si>
    <t>Руководитель муниципального бюджетного</t>
  </si>
  <si>
    <t>(автономного) учреждения (подразделения)</t>
  </si>
  <si>
    <t>(уполномоченное лицо)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</si>
  <si>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</si>
  <si>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</si>
  <si>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</si>
  <si>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Главный бухгалтер муниципального бюджетного</t>
  </si>
  <si>
    <t>Исполнитель</t>
  </si>
  <si>
    <t>муниципальное бюджетное дошкольное образовательное учреждение детский сад комбинированного вида № 31 г.Пензы</t>
  </si>
  <si>
    <t>5837010211/583701001</t>
  </si>
  <si>
    <t>Управление образования города Пензы</t>
  </si>
  <si>
    <t>гПенза; ул.Попова, дом 56</t>
  </si>
  <si>
    <t>Родительская плата</t>
  </si>
  <si>
    <t>Дополнительные образовательные услуги</t>
  </si>
  <si>
    <t>реализация программ дошкольного образования в группах общеразвивающей направленности</t>
  </si>
  <si>
    <t>дошкольное образовательное учреждение</t>
  </si>
  <si>
    <t>41399327</t>
  </si>
  <si>
    <t>Голодяев Ю. А.</t>
  </si>
  <si>
    <t>обучение по дополнительным общеобразовательным и учебным программам.</t>
  </si>
  <si>
    <t>начальник Управления образования города Пензы</t>
  </si>
  <si>
    <t>*</t>
  </si>
  <si>
    <t>Мероприятия по выполнению наказов избирателей, поступивших депутатам Пензенской городской Думы</t>
  </si>
  <si>
    <t xml:space="preserve">Субсидии бюджетным учреждениям на иные цели </t>
  </si>
  <si>
    <t>Субсидии бюджетным учреждениям на иные цели за счет средств бюджета города Пензы</t>
  </si>
  <si>
    <t>01</t>
  </si>
  <si>
    <t>января</t>
  </si>
  <si>
    <t>31</t>
  </si>
  <si>
    <t>декабря</t>
  </si>
  <si>
    <t>Субсидии и субвенции на выполнении муниципального задания</t>
  </si>
  <si>
    <t>15</t>
  </si>
  <si>
    <t>05.01.611</t>
  </si>
  <si>
    <t>Создание условий для предоставления общедоступного и бесплатного дошкольного образования, содержание, присмотр и уход за детьми в дошкольныхобразовательных учреждениях</t>
  </si>
  <si>
    <t>Организация дотационного, бесплатного льготного питания дошкольников</t>
  </si>
  <si>
    <t>Приведение зданий, сооружений и территории дошкольных образовательных учреждений в соответствие с современными требованиями и нормами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</si>
  <si>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</si>
  <si>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тел: 34-83-34</t>
  </si>
  <si>
    <t>* 1 Остаток - 367602,87внебюджет</t>
  </si>
  <si>
    <t>16</t>
  </si>
  <si>
    <t>01.01.2016</t>
  </si>
  <si>
    <t>" 31"декабря 2015 год</t>
  </si>
  <si>
    <t>Н. В. Егер</t>
  </si>
  <si>
    <t>С. Б. Барабанова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</si>
</sst>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i/>
      <sz val="12"/>
      <name val="Arial Cyr"/>
      <family val="0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13" xfId="52" applyFont="1" applyBorder="1" applyAlignment="1">
      <alignment horizontal="center" vertical="top" wrapText="1"/>
      <protection/>
    </xf>
    <xf numFmtId="0" fontId="10" fillId="0" borderId="14" xfId="52" applyFont="1" applyBorder="1" applyAlignment="1">
      <alignment horizontal="center" vertical="top" wrapText="1"/>
      <protection/>
    </xf>
    <xf numFmtId="0" fontId="7" fillId="0" borderId="15" xfId="52" applyFont="1" applyBorder="1" applyAlignment="1">
      <alignment horizontal="center" vertical="top" wrapText="1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7" fillId="0" borderId="16" xfId="52" applyNumberFormat="1" applyFont="1" applyFill="1" applyBorder="1" applyAlignment="1">
      <alignment horizontal="right" vertical="top" wrapText="1"/>
      <protection/>
    </xf>
    <xf numFmtId="2" fontId="7" fillId="0" borderId="16" xfId="52" applyNumberFormat="1" applyFont="1" applyFill="1" applyBorder="1" applyAlignment="1">
      <alignment vertical="top" wrapText="1"/>
      <protection/>
    </xf>
    <xf numFmtId="0" fontId="7" fillId="0" borderId="17" xfId="52" applyFont="1" applyFill="1" applyBorder="1" applyAlignment="1">
      <alignment vertical="top" wrapText="1"/>
      <protection/>
    </xf>
    <xf numFmtId="0" fontId="6" fillId="0" borderId="18" xfId="52" applyFont="1" applyFill="1" applyBorder="1" applyAlignment="1">
      <alignment vertical="top" wrapText="1"/>
      <protection/>
    </xf>
    <xf numFmtId="0" fontId="7" fillId="0" borderId="18" xfId="52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7" fillId="0" borderId="17" xfId="52" applyFont="1" applyFill="1" applyBorder="1" applyAlignment="1">
      <alignment wrapText="1"/>
      <protection/>
    </xf>
    <xf numFmtId="0" fontId="9" fillId="0" borderId="17" xfId="52" applyFont="1" applyFill="1" applyBorder="1" applyAlignment="1">
      <alignment vertical="top" wrapText="1"/>
      <protection/>
    </xf>
    <xf numFmtId="0" fontId="11" fillId="0" borderId="17" xfId="52" applyFont="1" applyFill="1" applyBorder="1" applyAlignment="1">
      <alignment wrapText="1"/>
      <protection/>
    </xf>
    <xf numFmtId="0" fontId="8" fillId="0" borderId="18" xfId="52" applyFont="1" applyFill="1" applyBorder="1" applyAlignment="1">
      <alignment horizontal="center" vertical="top" wrapText="1"/>
      <protection/>
    </xf>
    <xf numFmtId="0" fontId="6" fillId="0" borderId="18" xfId="52" applyFont="1" applyFill="1" applyBorder="1">
      <alignment/>
      <protection/>
    </xf>
    <xf numFmtId="0" fontId="6" fillId="0" borderId="18" xfId="52" applyFont="1" applyFill="1" applyBorder="1" applyAlignment="1">
      <alignment wrapText="1"/>
      <protection/>
    </xf>
    <xf numFmtId="0" fontId="7" fillId="0" borderId="18" xfId="52" applyFont="1" applyFill="1" applyBorder="1" applyAlignment="1">
      <alignment horizontal="center" wrapText="1"/>
      <protection/>
    </xf>
    <xf numFmtId="0" fontId="7" fillId="0" borderId="18" xfId="52" applyFont="1" applyFill="1" applyBorder="1" applyAlignment="1">
      <alignment vertical="top" wrapText="1"/>
      <protection/>
    </xf>
    <xf numFmtId="0" fontId="9" fillId="0" borderId="17" xfId="52" applyFont="1" applyFill="1" applyBorder="1" applyAlignment="1">
      <alignment vertical="top"/>
      <protection/>
    </xf>
    <xf numFmtId="2" fontId="13" fillId="0" borderId="16" xfId="52" applyNumberFormat="1" applyFont="1" applyFill="1" applyBorder="1" applyAlignment="1">
      <alignment horizontal="right" vertical="top" wrapText="1"/>
      <protection/>
    </xf>
    <xf numFmtId="0" fontId="11" fillId="0" borderId="17" xfId="52" applyFont="1" applyFill="1" applyBorder="1" applyAlignment="1">
      <alignment vertical="top" wrapText="1"/>
      <protection/>
    </xf>
    <xf numFmtId="0" fontId="15" fillId="0" borderId="18" xfId="52" applyFont="1" applyFill="1" applyBorder="1" applyAlignment="1">
      <alignment horizontal="center" vertical="top" wrapText="1"/>
      <protection/>
    </xf>
    <xf numFmtId="2" fontId="8" fillId="0" borderId="16" xfId="52" applyNumberFormat="1" applyFont="1" applyFill="1" applyBorder="1" applyAlignment="1">
      <alignment horizontal="right" vertical="top" wrapText="1"/>
      <protection/>
    </xf>
    <xf numFmtId="0" fontId="8" fillId="0" borderId="18" xfId="52" applyFont="1" applyFill="1" applyBorder="1" applyAlignment="1">
      <alignment horizontal="center" wrapText="1"/>
      <protection/>
    </xf>
    <xf numFmtId="2" fontId="8" fillId="0" borderId="16" xfId="52" applyNumberFormat="1" applyFont="1" applyFill="1" applyBorder="1" applyAlignment="1">
      <alignment horizontal="right" wrapText="1"/>
      <protection/>
    </xf>
    <xf numFmtId="2" fontId="8" fillId="0" borderId="16" xfId="52" applyNumberFormat="1" applyFont="1" applyFill="1" applyBorder="1" applyAlignment="1">
      <alignment vertical="top" wrapText="1"/>
      <protection/>
    </xf>
    <xf numFmtId="0" fontId="0" fillId="0" borderId="0" xfId="0" applyFill="1" applyAlignment="1">
      <alignment horizontal="left" vertical="top"/>
    </xf>
    <xf numFmtId="2" fontId="13" fillId="33" borderId="16" xfId="52" applyNumberFormat="1" applyFont="1" applyFill="1" applyBorder="1" applyAlignment="1">
      <alignment vertical="top" wrapText="1"/>
      <protection/>
    </xf>
    <xf numFmtId="2" fontId="13" fillId="33" borderId="16" xfId="52" applyNumberFormat="1" applyFont="1" applyFill="1" applyBorder="1" applyAlignment="1">
      <alignment horizontal="right" vertical="top" wrapText="1"/>
      <protection/>
    </xf>
    <xf numFmtId="2" fontId="18" fillId="33" borderId="16" xfId="52" applyNumberFormat="1" applyFont="1" applyFill="1" applyBorder="1" applyAlignment="1">
      <alignment horizontal="right" vertical="top" wrapText="1"/>
      <protection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21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21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49" fontId="1" fillId="0" borderId="21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/>
    </xf>
    <xf numFmtId="2" fontId="1" fillId="0" borderId="19" xfId="0" applyNumberFormat="1" applyFont="1" applyBorder="1" applyAlignment="1">
      <alignment horizontal="center" vertical="top"/>
    </xf>
    <xf numFmtId="2" fontId="1" fillId="0" borderId="20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 indent="2"/>
    </xf>
    <xf numFmtId="0" fontId="1" fillId="0" borderId="22" xfId="0" applyFont="1" applyBorder="1" applyAlignment="1">
      <alignment horizontal="left" vertical="top" wrapText="1" indent="2"/>
    </xf>
    <xf numFmtId="0" fontId="4" fillId="0" borderId="1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0" borderId="25" xfId="52" applyFont="1" applyFill="1" applyBorder="1" applyAlignment="1">
      <alignment vertical="top" wrapText="1"/>
      <protection/>
    </xf>
    <xf numFmtId="0" fontId="17" fillId="0" borderId="0" xfId="0" applyFont="1" applyFill="1" applyAlignment="1">
      <alignment/>
    </xf>
    <xf numFmtId="0" fontId="1" fillId="0" borderId="0" xfId="0" applyFont="1" applyAlignment="1">
      <alignment/>
    </xf>
    <xf numFmtId="0" fontId="12" fillId="0" borderId="0" xfId="52" applyFont="1" applyAlignment="1">
      <alignment vertical="top" wrapText="1"/>
      <protection/>
    </xf>
    <xf numFmtId="0" fontId="13" fillId="0" borderId="0" xfId="52" applyFont="1" applyBorder="1" applyAlignment="1">
      <alignment horizontal="center" vertical="top" wrapText="1"/>
      <protection/>
    </xf>
    <xf numFmtId="0" fontId="12" fillId="0" borderId="0" xfId="52" applyFont="1" applyBorder="1" applyAlignment="1">
      <alignment vertical="top" wrapText="1"/>
      <protection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SheetLayoutView="100" zoomScalePageLayoutView="0" workbookViewId="0" topLeftCell="A31">
      <selection activeCell="BL18" sqref="BL18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58</v>
      </c>
    </row>
    <row r="2" s="2" customFormat="1" ht="11.25" customHeight="1">
      <c r="BS2" s="9" t="s">
        <v>94</v>
      </c>
    </row>
    <row r="3" s="2" customFormat="1" ht="11.25" customHeight="1">
      <c r="BS3" s="2" t="s">
        <v>95</v>
      </c>
    </row>
    <row r="4" s="2" customFormat="1" ht="11.25" customHeight="1">
      <c r="BS4" s="9" t="s">
        <v>106</v>
      </c>
    </row>
    <row r="5" s="2" customFormat="1" ht="11.25" customHeight="1">
      <c r="BS5" s="9" t="s">
        <v>107</v>
      </c>
    </row>
    <row r="6" s="2" customFormat="1" ht="11.25" customHeight="1">
      <c r="BS6" s="9" t="s">
        <v>108</v>
      </c>
    </row>
    <row r="7" ht="15">
      <c r="N7" s="2"/>
    </row>
    <row r="8" spans="57:108" ht="15">
      <c r="BE8" s="95" t="s">
        <v>16</v>
      </c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</row>
    <row r="9" spans="56:108" ht="15">
      <c r="BD9" s="97" t="s">
        <v>156</v>
      </c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</row>
    <row r="10" spans="57:108" s="2" customFormat="1" ht="12">
      <c r="BE10" s="101" t="s">
        <v>39</v>
      </c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</row>
    <row r="11" spans="57:108" ht="15"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3" t="s">
        <v>154</v>
      </c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</row>
    <row r="12" spans="57:108" s="2" customFormat="1" ht="12">
      <c r="BE12" s="92" t="s">
        <v>14</v>
      </c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 t="s">
        <v>15</v>
      </c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</row>
    <row r="13" spans="65:99" ht="15">
      <c r="BM13" s="11" t="s">
        <v>2</v>
      </c>
      <c r="BN13" s="94" t="s">
        <v>163</v>
      </c>
      <c r="BO13" s="94"/>
      <c r="BP13" s="94"/>
      <c r="BQ13" s="94"/>
      <c r="BR13" s="1" t="s">
        <v>2</v>
      </c>
      <c r="BU13" s="94" t="s">
        <v>164</v>
      </c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9">
        <v>20</v>
      </c>
      <c r="CN13" s="99"/>
      <c r="CO13" s="99"/>
      <c r="CP13" s="99"/>
      <c r="CQ13" s="100" t="s">
        <v>166</v>
      </c>
      <c r="CR13" s="100"/>
      <c r="CS13" s="100"/>
      <c r="CT13" s="100"/>
      <c r="CU13" s="1" t="s">
        <v>3</v>
      </c>
    </row>
    <row r="14" ht="15">
      <c r="CY14" s="8"/>
    </row>
    <row r="15" spans="1:108" ht="16.5">
      <c r="A15" s="85" t="s">
        <v>4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</row>
    <row r="16" spans="36:58" s="12" customFormat="1" ht="16.5">
      <c r="AJ16" s="13"/>
      <c r="AM16" s="13"/>
      <c r="AV16" s="14"/>
      <c r="AW16" s="14"/>
      <c r="AX16" s="14"/>
      <c r="BA16" s="14" t="s">
        <v>59</v>
      </c>
      <c r="BB16" s="86" t="s">
        <v>174</v>
      </c>
      <c r="BC16" s="86"/>
      <c r="BD16" s="86"/>
      <c r="BE16" s="86"/>
      <c r="BF16" s="12" t="s">
        <v>5</v>
      </c>
    </row>
    <row r="18" spans="93:108" ht="15">
      <c r="CO18" s="93" t="s">
        <v>17</v>
      </c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</row>
    <row r="19" spans="91:108" ht="15" customHeight="1">
      <c r="CM19" s="11" t="s">
        <v>40</v>
      </c>
      <c r="CO19" s="75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7"/>
    </row>
    <row r="20" spans="36:108" ht="15" customHeight="1">
      <c r="AJ20" s="3"/>
      <c r="AK20" s="4" t="s">
        <v>2</v>
      </c>
      <c r="AL20" s="91" t="s">
        <v>161</v>
      </c>
      <c r="AM20" s="91"/>
      <c r="AN20" s="91"/>
      <c r="AO20" s="91"/>
      <c r="AP20" s="3" t="s">
        <v>2</v>
      </c>
      <c r="AQ20" s="3"/>
      <c r="AR20" s="3"/>
      <c r="AS20" s="91" t="s">
        <v>162</v>
      </c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81">
        <v>20</v>
      </c>
      <c r="BL20" s="81"/>
      <c r="BM20" s="81"/>
      <c r="BN20" s="81"/>
      <c r="BO20" s="82" t="s">
        <v>174</v>
      </c>
      <c r="BP20" s="82"/>
      <c r="BQ20" s="82"/>
      <c r="BR20" s="82"/>
      <c r="BS20" s="3" t="s">
        <v>3</v>
      </c>
      <c r="BT20" s="3"/>
      <c r="BU20" s="3"/>
      <c r="BY20" s="17"/>
      <c r="CM20" s="11" t="s">
        <v>18</v>
      </c>
      <c r="CO20" s="75" t="s">
        <v>175</v>
      </c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7"/>
    </row>
    <row r="21" spans="77:108" ht="15" customHeight="1">
      <c r="BY21" s="17"/>
      <c r="BZ21" s="17"/>
      <c r="CM21" s="11"/>
      <c r="CO21" s="75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7"/>
    </row>
    <row r="22" spans="77:108" ht="8.25" customHeight="1">
      <c r="BY22" s="17"/>
      <c r="BZ22" s="17"/>
      <c r="CM22" s="11"/>
      <c r="CO22" s="75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7"/>
    </row>
    <row r="23" spans="1:108" ht="24.75" customHeight="1">
      <c r="A23" s="5" t="s">
        <v>109</v>
      </c>
      <c r="AH23" s="84" t="s">
        <v>145</v>
      </c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18"/>
      <c r="BY23" s="17"/>
      <c r="CM23" s="11" t="s">
        <v>19</v>
      </c>
      <c r="CO23" s="75" t="s">
        <v>153</v>
      </c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7"/>
    </row>
    <row r="24" spans="1:108" ht="12" customHeight="1">
      <c r="A24" s="5" t="s">
        <v>110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18"/>
      <c r="BY24" s="17"/>
      <c r="BZ24" s="17"/>
      <c r="CM24" s="38"/>
      <c r="CO24" s="75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7"/>
    </row>
    <row r="25" spans="1:108" ht="20.25" customHeight="1">
      <c r="A25" s="5" t="s">
        <v>105</v>
      </c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18"/>
      <c r="BY25" s="17"/>
      <c r="BZ25" s="17"/>
      <c r="CM25" s="38"/>
      <c r="CO25" s="75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7"/>
    </row>
    <row r="26" spans="44:108" ht="11.25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88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90"/>
    </row>
    <row r="27" spans="1:108" s="23" customFormat="1" ht="12.75" customHeight="1">
      <c r="A27" s="23" t="s">
        <v>60</v>
      </c>
      <c r="AH27" s="87" t="s">
        <v>146</v>
      </c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24"/>
      <c r="CM27" s="39"/>
      <c r="CO27" s="78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80"/>
    </row>
    <row r="28" spans="1:108" s="23" customFormat="1" ht="15" customHeight="1">
      <c r="A28" s="25" t="s">
        <v>21</v>
      </c>
      <c r="CM28" s="40" t="s">
        <v>20</v>
      </c>
      <c r="CO28" s="78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80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103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83" t="s">
        <v>147</v>
      </c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61</v>
      </c>
      <c r="AM33" s="18"/>
      <c r="AN33" s="18"/>
      <c r="AO33" s="18"/>
      <c r="AP33" s="18"/>
      <c r="AQ33" s="18"/>
      <c r="AR33" s="18"/>
      <c r="AS33" s="18"/>
      <c r="AT33" s="84" t="s">
        <v>148</v>
      </c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111</v>
      </c>
      <c r="AM34" s="18"/>
      <c r="AN34" s="18"/>
      <c r="AO34" s="18"/>
      <c r="AP34" s="18"/>
      <c r="AQ34" s="18"/>
      <c r="AR34" s="18"/>
      <c r="AS34" s="18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105</v>
      </c>
      <c r="AM35" s="18"/>
      <c r="AN35" s="18"/>
      <c r="AO35" s="18"/>
      <c r="AP35" s="18"/>
      <c r="AQ35" s="18"/>
      <c r="AR35" s="18"/>
      <c r="AS35" s="18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74" t="s">
        <v>124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112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30" customHeight="1">
      <c r="A40" s="73" t="s">
        <v>151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</row>
    <row r="41" spans="1:108" ht="15" customHeight="1">
      <c r="A41" s="26" t="s">
        <v>113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30" customHeight="1">
      <c r="A42" s="73" t="s">
        <v>152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</row>
    <row r="43" spans="1:108" ht="15">
      <c r="A43" s="26" t="s">
        <v>62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30" customHeight="1">
      <c r="A44" s="73" t="s">
        <v>155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</row>
    <row r="45" ht="3" customHeight="1"/>
  </sheetData>
  <sheetProtection/>
  <mergeCells count="36">
    <mergeCell ref="BE8:DD8"/>
    <mergeCell ref="BE11:BX11"/>
    <mergeCell ref="BE12:BX12"/>
    <mergeCell ref="BY11:DD11"/>
    <mergeCell ref="BD9:DD9"/>
    <mergeCell ref="BU13:CL13"/>
    <mergeCell ref="CM13:CP13"/>
    <mergeCell ref="CQ13:CT13"/>
    <mergeCell ref="BE10:DD10"/>
    <mergeCell ref="CO28:DD28"/>
    <mergeCell ref="AL20:AO20"/>
    <mergeCell ref="AS20:BJ20"/>
    <mergeCell ref="BY12:DD12"/>
    <mergeCell ref="CO18:DD18"/>
    <mergeCell ref="CO19:DD19"/>
    <mergeCell ref="CO21:DD21"/>
    <mergeCell ref="CO22:DD22"/>
    <mergeCell ref="CO23:DD23"/>
    <mergeCell ref="BN13:BQ13"/>
    <mergeCell ref="A15:DD15"/>
    <mergeCell ref="BB16:BE16"/>
    <mergeCell ref="AH23:BV25"/>
    <mergeCell ref="AH27:BV27"/>
    <mergeCell ref="CO26:DD26"/>
    <mergeCell ref="CO24:DD24"/>
    <mergeCell ref="CO25:DD25"/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zoomScaleSheetLayoutView="100" zoomScalePageLayoutView="0" workbookViewId="0" topLeftCell="A70">
      <selection activeCell="BU17" sqref="BU17:DD17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24" t="s">
        <v>114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</row>
    <row r="3" ht="7.5" customHeight="1"/>
    <row r="4" spans="1:108" ht="15">
      <c r="A4" s="125" t="s">
        <v>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7"/>
      <c r="BU4" s="125" t="s">
        <v>6</v>
      </c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7"/>
    </row>
    <row r="5" spans="1:108" s="3" customFormat="1" ht="15" customHeight="1">
      <c r="A5" s="31"/>
      <c r="B5" s="120" t="s">
        <v>7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1"/>
      <c r="BU5" s="112">
        <v>17722412.06</v>
      </c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4"/>
    </row>
    <row r="6" spans="1:108" ht="15">
      <c r="A6" s="10"/>
      <c r="B6" s="118" t="s">
        <v>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5">
        <v>14403317.73</v>
      </c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7"/>
    </row>
    <row r="7" spans="1:108" ht="30" customHeight="1">
      <c r="A7" s="32"/>
      <c r="B7" s="105" t="s">
        <v>115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6"/>
      <c r="BU7" s="115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7"/>
    </row>
    <row r="8" spans="1:108" ht="15">
      <c r="A8" s="10"/>
      <c r="B8" s="110" t="s">
        <v>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1"/>
      <c r="BU8" s="115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7"/>
    </row>
    <row r="9" spans="1:108" ht="45" customHeight="1">
      <c r="A9" s="32"/>
      <c r="B9" s="105" t="s">
        <v>125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6"/>
      <c r="BU9" s="102">
        <v>14403317.73</v>
      </c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4"/>
    </row>
    <row r="10" spans="1:108" ht="45" customHeight="1">
      <c r="A10" s="32"/>
      <c r="B10" s="105" t="s">
        <v>116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6"/>
      <c r="BU10" s="102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4"/>
    </row>
    <row r="11" spans="1:108" ht="45" customHeight="1">
      <c r="A11" s="32"/>
      <c r="B11" s="105" t="s">
        <v>117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6"/>
      <c r="BU11" s="102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4"/>
    </row>
    <row r="12" spans="1:108" ht="30" customHeight="1">
      <c r="A12" s="32"/>
      <c r="B12" s="105" t="s">
        <v>118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6"/>
      <c r="BU12" s="102">
        <v>8343920.33</v>
      </c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4"/>
    </row>
    <row r="13" spans="1:108" ht="30" customHeight="1">
      <c r="A13" s="32"/>
      <c r="B13" s="105" t="s">
        <v>119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6"/>
      <c r="BU13" s="102">
        <v>3319094.33</v>
      </c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4"/>
    </row>
    <row r="14" spans="1:108" ht="15">
      <c r="A14" s="33"/>
      <c r="B14" s="110" t="s">
        <v>8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1"/>
      <c r="BU14" s="102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4"/>
    </row>
    <row r="15" spans="1:108" ht="30" customHeight="1">
      <c r="A15" s="32"/>
      <c r="B15" s="105" t="s">
        <v>25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6"/>
      <c r="BU15" s="102">
        <v>3319094.33</v>
      </c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4"/>
    </row>
    <row r="16" spans="1:108" ht="15">
      <c r="A16" s="32"/>
      <c r="B16" s="105" t="s">
        <v>26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6"/>
      <c r="BU16" s="102">
        <v>552353.37</v>
      </c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4"/>
    </row>
    <row r="17" spans="1:108" s="3" customFormat="1" ht="15" customHeight="1">
      <c r="A17" s="31"/>
      <c r="B17" s="120" t="s">
        <v>96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1"/>
      <c r="BU17" s="102">
        <v>413634.44</v>
      </c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4"/>
    </row>
    <row r="18" spans="1:108" ht="15">
      <c r="A18" s="10"/>
      <c r="B18" s="118" t="s">
        <v>1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9"/>
      <c r="BU18" s="102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4"/>
    </row>
    <row r="19" spans="1:108" ht="30" customHeight="1">
      <c r="A19" s="34"/>
      <c r="B19" s="122" t="s">
        <v>120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3"/>
      <c r="BU19" s="115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7"/>
    </row>
    <row r="20" spans="1:108" ht="30" customHeight="1">
      <c r="A20" s="32"/>
      <c r="B20" s="105" t="s">
        <v>121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6"/>
      <c r="BU20" s="115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7"/>
    </row>
    <row r="21" spans="1:108" ht="15" customHeight="1">
      <c r="A21" s="35"/>
      <c r="B21" s="110" t="s">
        <v>8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1"/>
      <c r="BU21" s="115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7"/>
    </row>
    <row r="22" spans="1:108" ht="15" customHeight="1">
      <c r="A22" s="32"/>
      <c r="B22" s="105" t="s">
        <v>9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6"/>
      <c r="BU22" s="102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4"/>
    </row>
    <row r="23" spans="1:108" ht="15" customHeight="1">
      <c r="A23" s="32"/>
      <c r="B23" s="105" t="s">
        <v>10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6"/>
      <c r="BU23" s="102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4"/>
    </row>
    <row r="24" spans="1:108" ht="15" customHeight="1">
      <c r="A24" s="32"/>
      <c r="B24" s="105" t="s">
        <v>102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6"/>
      <c r="BU24" s="102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4"/>
    </row>
    <row r="25" spans="1:108" ht="15" customHeight="1">
      <c r="A25" s="32"/>
      <c r="B25" s="105" t="s">
        <v>11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6"/>
      <c r="BU25" s="102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4"/>
    </row>
    <row r="26" spans="1:108" ht="15" customHeight="1">
      <c r="A26" s="32"/>
      <c r="B26" s="105" t="s">
        <v>12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6"/>
      <c r="BU26" s="102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4"/>
    </row>
    <row r="27" spans="1:108" ht="15" customHeight="1">
      <c r="A27" s="32"/>
      <c r="B27" s="105" t="s">
        <v>13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6"/>
      <c r="BU27" s="102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4"/>
    </row>
    <row r="28" spans="1:108" ht="30" customHeight="1">
      <c r="A28" s="32"/>
      <c r="B28" s="105" t="s">
        <v>64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6"/>
      <c r="BU28" s="102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4"/>
    </row>
    <row r="29" spans="1:108" ht="30" customHeight="1">
      <c r="A29" s="32"/>
      <c r="B29" s="105" t="s">
        <v>99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6"/>
      <c r="BU29" s="102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4"/>
    </row>
    <row r="30" spans="1:108" ht="33.75" customHeight="1">
      <c r="A30" s="32"/>
      <c r="B30" s="105" t="s">
        <v>65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6"/>
      <c r="BU30" s="102">
        <v>361496.36</v>
      </c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4"/>
    </row>
    <row r="31" spans="1:108" ht="15" customHeight="1">
      <c r="A31" s="32"/>
      <c r="B31" s="105" t="s">
        <v>66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6"/>
      <c r="BU31" s="102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4"/>
    </row>
    <row r="32" spans="1:108" ht="45" customHeight="1">
      <c r="A32" s="32"/>
      <c r="B32" s="105" t="s">
        <v>67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6"/>
      <c r="BU32" s="102">
        <v>52138.08</v>
      </c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4"/>
    </row>
    <row r="33" spans="1:108" ht="13.5" customHeight="1">
      <c r="A33" s="35"/>
      <c r="B33" s="110" t="s">
        <v>8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1"/>
      <c r="BU33" s="102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4"/>
    </row>
    <row r="34" spans="1:108" ht="15" customHeight="1">
      <c r="A34" s="32"/>
      <c r="B34" s="105" t="s">
        <v>68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6"/>
      <c r="BU34" s="102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4"/>
    </row>
    <row r="35" spans="1:108" ht="15" customHeight="1">
      <c r="A35" s="32"/>
      <c r="B35" s="105" t="s">
        <v>69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6"/>
      <c r="BU35" s="102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4"/>
    </row>
    <row r="36" spans="1:108" ht="15" customHeight="1">
      <c r="A36" s="32"/>
      <c r="B36" s="105" t="s">
        <v>63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6"/>
      <c r="BU36" s="102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4"/>
    </row>
    <row r="37" spans="1:108" ht="15" customHeight="1">
      <c r="A37" s="32"/>
      <c r="B37" s="105" t="s">
        <v>70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6"/>
      <c r="BU37" s="102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4"/>
    </row>
    <row r="38" spans="1:108" ht="15" customHeight="1">
      <c r="A38" s="32"/>
      <c r="B38" s="105" t="s">
        <v>71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6"/>
      <c r="BU38" s="102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4"/>
    </row>
    <row r="39" spans="1:108" ht="15" customHeight="1">
      <c r="A39" s="32"/>
      <c r="B39" s="105" t="s">
        <v>72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6"/>
      <c r="BU39" s="102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4"/>
    </row>
    <row r="40" spans="1:108" ht="30" customHeight="1">
      <c r="A40" s="32"/>
      <c r="B40" s="105" t="s">
        <v>73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6"/>
      <c r="BU40" s="102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4"/>
    </row>
    <row r="41" spans="1:108" ht="30" customHeight="1">
      <c r="A41" s="32"/>
      <c r="B41" s="105" t="s">
        <v>98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6"/>
      <c r="BU41" s="102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4"/>
    </row>
    <row r="42" spans="1:108" ht="30.75" customHeight="1">
      <c r="A42" s="32"/>
      <c r="B42" s="105" t="s">
        <v>74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6"/>
      <c r="BU42" s="102">
        <v>52138.08</v>
      </c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4"/>
    </row>
    <row r="43" spans="1:108" ht="15" customHeight="1">
      <c r="A43" s="32"/>
      <c r="B43" s="105" t="s">
        <v>75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6"/>
      <c r="BU43" s="102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4"/>
    </row>
    <row r="44" spans="1:108" s="3" customFormat="1" ht="15" customHeight="1">
      <c r="A44" s="31"/>
      <c r="B44" s="120" t="s">
        <v>97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1"/>
      <c r="BU44" s="107">
        <v>81528</v>
      </c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4"/>
    </row>
    <row r="45" spans="1:108" ht="15" customHeight="1">
      <c r="A45" s="36"/>
      <c r="B45" s="118" t="s">
        <v>1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9"/>
      <c r="BU45" s="102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4"/>
    </row>
    <row r="46" spans="1:108" ht="15" customHeight="1">
      <c r="A46" s="32"/>
      <c r="B46" s="105" t="s">
        <v>76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6"/>
      <c r="BU46" s="102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4"/>
    </row>
    <row r="47" spans="1:108" ht="30" customHeight="1">
      <c r="A47" s="32"/>
      <c r="B47" s="105" t="s">
        <v>122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6"/>
      <c r="BU47" s="107">
        <v>81528</v>
      </c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9"/>
    </row>
    <row r="48" spans="1:108" ht="15" customHeight="1">
      <c r="A48" s="35"/>
      <c r="B48" s="110" t="s">
        <v>8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1"/>
      <c r="BU48" s="115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7"/>
    </row>
    <row r="49" spans="1:108" ht="15" customHeight="1">
      <c r="A49" s="32"/>
      <c r="B49" s="105" t="s">
        <v>83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6"/>
      <c r="BU49" s="102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4"/>
    </row>
    <row r="50" spans="1:108" ht="15" customHeight="1">
      <c r="A50" s="32"/>
      <c r="B50" s="105" t="s">
        <v>41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6"/>
      <c r="BU50" s="102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4"/>
    </row>
    <row r="51" spans="1:108" ht="15" customHeight="1">
      <c r="A51" s="32"/>
      <c r="B51" s="105" t="s">
        <v>42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6"/>
      <c r="BU51" s="102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4"/>
    </row>
    <row r="52" spans="1:108" ht="15" customHeight="1">
      <c r="A52" s="32"/>
      <c r="B52" s="105" t="s">
        <v>43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6"/>
      <c r="BU52" s="102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4"/>
    </row>
    <row r="53" spans="1:108" ht="15" customHeight="1">
      <c r="A53" s="32"/>
      <c r="B53" s="105" t="s">
        <v>44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6"/>
      <c r="BU53" s="102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4"/>
    </row>
    <row r="54" spans="1:108" ht="15" customHeight="1">
      <c r="A54" s="32"/>
      <c r="B54" s="105" t="s">
        <v>45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6"/>
      <c r="BU54" s="107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9"/>
    </row>
    <row r="55" spans="1:108" ht="15" customHeight="1">
      <c r="A55" s="32"/>
      <c r="B55" s="105" t="s">
        <v>46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6"/>
      <c r="BU55" s="107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9"/>
    </row>
    <row r="56" spans="1:108" ht="15" customHeight="1">
      <c r="A56" s="32"/>
      <c r="B56" s="105" t="s">
        <v>77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6"/>
      <c r="BU56" s="102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4"/>
    </row>
    <row r="57" spans="1:108" ht="15" customHeight="1">
      <c r="A57" s="32"/>
      <c r="B57" s="105" t="s">
        <v>100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6"/>
      <c r="BU57" s="102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4"/>
    </row>
    <row r="58" spans="1:108" ht="15" customHeight="1">
      <c r="A58" s="32"/>
      <c r="B58" s="105" t="s">
        <v>78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6"/>
      <c r="BU58" s="107">
        <v>81528</v>
      </c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9"/>
    </row>
    <row r="59" spans="1:108" ht="15" customHeight="1">
      <c r="A59" s="32"/>
      <c r="B59" s="105" t="s">
        <v>79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6"/>
      <c r="BU59" s="102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4"/>
    </row>
    <row r="60" spans="1:108" ht="15" customHeight="1">
      <c r="A60" s="32"/>
      <c r="B60" s="105" t="s">
        <v>80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6"/>
      <c r="BU60" s="102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4"/>
    </row>
    <row r="61" spans="1:108" ht="15" customHeight="1">
      <c r="A61" s="32"/>
      <c r="B61" s="105" t="s">
        <v>81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6"/>
      <c r="BU61" s="102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4"/>
    </row>
    <row r="62" spans="1:108" ht="45" customHeight="1">
      <c r="A62" s="32"/>
      <c r="B62" s="105" t="s">
        <v>82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6"/>
      <c r="BU62" s="107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9"/>
    </row>
    <row r="63" spans="1:108" ht="15" customHeight="1">
      <c r="A63" s="37"/>
      <c r="B63" s="110" t="s">
        <v>8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1"/>
      <c r="BU63" s="102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4"/>
    </row>
    <row r="64" spans="1:108" ht="15" customHeight="1">
      <c r="A64" s="32"/>
      <c r="B64" s="105" t="s">
        <v>84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6"/>
      <c r="BU64" s="102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4"/>
    </row>
    <row r="65" spans="1:108" ht="15" customHeight="1">
      <c r="A65" s="32"/>
      <c r="B65" s="105" t="s">
        <v>47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6"/>
      <c r="BU65" s="102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4"/>
    </row>
    <row r="66" spans="1:108" ht="15" customHeight="1">
      <c r="A66" s="32"/>
      <c r="B66" s="105" t="s">
        <v>48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6"/>
      <c r="BU66" s="102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4"/>
    </row>
    <row r="67" spans="1:108" ht="15" customHeight="1">
      <c r="A67" s="32"/>
      <c r="B67" s="105" t="s">
        <v>49</v>
      </c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6"/>
      <c r="BU67" s="102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4"/>
    </row>
    <row r="68" spans="1:108" ht="15" customHeight="1">
      <c r="A68" s="32"/>
      <c r="B68" s="105" t="s">
        <v>50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6"/>
      <c r="BU68" s="102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4"/>
    </row>
    <row r="69" spans="1:108" ht="15" customHeight="1">
      <c r="A69" s="32"/>
      <c r="B69" s="105" t="s">
        <v>51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6"/>
      <c r="BU69" s="102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4"/>
    </row>
    <row r="70" spans="1:108" ht="15" customHeight="1">
      <c r="A70" s="32"/>
      <c r="B70" s="105" t="s">
        <v>52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6"/>
      <c r="BU70" s="102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4"/>
    </row>
    <row r="71" spans="1:108" ht="15" customHeight="1">
      <c r="A71" s="32"/>
      <c r="B71" s="105" t="s">
        <v>85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6"/>
      <c r="BU71" s="102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4"/>
    </row>
    <row r="72" spans="1:108" ht="15" customHeight="1">
      <c r="A72" s="32"/>
      <c r="B72" s="105" t="s">
        <v>101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6"/>
      <c r="BU72" s="102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4"/>
    </row>
    <row r="73" spans="1:108" ht="15" customHeight="1">
      <c r="A73" s="32"/>
      <c r="B73" s="105" t="s">
        <v>86</v>
      </c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6"/>
      <c r="BU73" s="107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9"/>
    </row>
    <row r="74" spans="1:108" ht="15" customHeight="1">
      <c r="A74" s="32"/>
      <c r="B74" s="105" t="s">
        <v>87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6"/>
      <c r="BU74" s="102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4"/>
    </row>
    <row r="75" spans="1:108" ht="15" customHeight="1">
      <c r="A75" s="32"/>
      <c r="B75" s="105" t="s">
        <v>88</v>
      </c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6"/>
      <c r="BU75" s="102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4"/>
    </row>
    <row r="76" spans="1:108" ht="15" customHeight="1">
      <c r="A76" s="32"/>
      <c r="B76" s="105" t="s">
        <v>89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6"/>
      <c r="BU76" s="102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4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42:BT42"/>
    <mergeCell ref="BU42:DD42"/>
    <mergeCell ref="B39:BT39"/>
    <mergeCell ref="B24:BT24"/>
    <mergeCell ref="BU24:DD24"/>
    <mergeCell ref="B26:BT26"/>
    <mergeCell ref="BU26:DD26"/>
    <mergeCell ref="B35:BT35"/>
    <mergeCell ref="BU35:DD35"/>
    <mergeCell ref="BU29:DD29"/>
    <mergeCell ref="B29:BT29"/>
    <mergeCell ref="B40:BT40"/>
    <mergeCell ref="B34:BT34"/>
    <mergeCell ref="BU34:DD34"/>
    <mergeCell ref="BU36:DD36"/>
    <mergeCell ref="B37:BT37"/>
    <mergeCell ref="B30:BT30"/>
    <mergeCell ref="BU30:DD30"/>
    <mergeCell ref="B33:BT33"/>
    <mergeCell ref="B36:BT36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3:BT23"/>
    <mergeCell ref="BU23:DD23"/>
    <mergeCell ref="BU40:DD40"/>
    <mergeCell ref="B41:BT41"/>
    <mergeCell ref="BU41:DD41"/>
    <mergeCell ref="BU38:DD38"/>
    <mergeCell ref="BU37:DD37"/>
    <mergeCell ref="B38:BT38"/>
    <mergeCell ref="BU39:DD39"/>
    <mergeCell ref="B47:BT47"/>
    <mergeCell ref="B45:BT45"/>
    <mergeCell ref="BU44:DD44"/>
    <mergeCell ref="BU45:DD45"/>
    <mergeCell ref="B43:BT43"/>
    <mergeCell ref="BU43:DD43"/>
    <mergeCell ref="B44:BT44"/>
    <mergeCell ref="BU51:DD51"/>
    <mergeCell ref="B52:BT52"/>
    <mergeCell ref="B49:BT49"/>
    <mergeCell ref="BU49:DD49"/>
    <mergeCell ref="BU52:DD52"/>
    <mergeCell ref="B46:BT46"/>
    <mergeCell ref="BU46:DD46"/>
    <mergeCell ref="B48:BT48"/>
    <mergeCell ref="BU47:DD47"/>
    <mergeCell ref="BU48:DD48"/>
    <mergeCell ref="B59:BT59"/>
    <mergeCell ref="BU59:DD59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74:DD74"/>
    <mergeCell ref="B62:BT62"/>
    <mergeCell ref="B64:BT64"/>
    <mergeCell ref="BU64:DD64"/>
    <mergeCell ref="BU62:DD62"/>
    <mergeCell ref="B61:BT61"/>
    <mergeCell ref="BU61:DD61"/>
    <mergeCell ref="B68:BT68"/>
    <mergeCell ref="BU63:DD63"/>
    <mergeCell ref="B63:BT63"/>
    <mergeCell ref="B53:BT53"/>
    <mergeCell ref="BU53:DD53"/>
    <mergeCell ref="BU54:DD54"/>
    <mergeCell ref="B55:BT55"/>
    <mergeCell ref="BU55:DD55"/>
    <mergeCell ref="B58:BT58"/>
    <mergeCell ref="BU58:DD58"/>
    <mergeCell ref="B54:BT54"/>
    <mergeCell ref="BU70:DD70"/>
    <mergeCell ref="B73:BT73"/>
    <mergeCell ref="BU73:DD73"/>
    <mergeCell ref="B57:BT57"/>
    <mergeCell ref="B75:BT75"/>
    <mergeCell ref="BU75:DD75"/>
    <mergeCell ref="B69:BT69"/>
    <mergeCell ref="BU69:DD69"/>
    <mergeCell ref="B70:BT70"/>
    <mergeCell ref="B60:BT60"/>
    <mergeCell ref="B74:BT74"/>
    <mergeCell ref="B71:BT71"/>
    <mergeCell ref="B66:BT66"/>
    <mergeCell ref="BU72:DD72"/>
    <mergeCell ref="B67:BT67"/>
    <mergeCell ref="BU67:DD67"/>
    <mergeCell ref="BU68:DD68"/>
    <mergeCell ref="BU66:DD66"/>
    <mergeCell ref="BU71:DD71"/>
    <mergeCell ref="B72:BT72"/>
    <mergeCell ref="BU32:DD32"/>
    <mergeCell ref="BU33:DD33"/>
    <mergeCell ref="B31:BT31"/>
    <mergeCell ref="B32:BT32"/>
    <mergeCell ref="BU31:DD31"/>
    <mergeCell ref="B65:BT65"/>
    <mergeCell ref="BU65:DD65"/>
    <mergeCell ref="B56:BT56"/>
    <mergeCell ref="BU56:DD56"/>
    <mergeCell ref="BU60:DD6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117"/>
  <sheetViews>
    <sheetView tabSelected="1" workbookViewId="0" topLeftCell="A97">
      <selection activeCell="D111" sqref="D111"/>
    </sheetView>
  </sheetViews>
  <sheetFormatPr defaultColWidth="9.00390625" defaultRowHeight="12.75"/>
  <cols>
    <col min="1" max="1" width="55.00390625" style="0" customWidth="1"/>
    <col min="2" max="2" width="12.00390625" style="0" customWidth="1"/>
    <col min="3" max="3" width="11.375" style="0" customWidth="1"/>
    <col min="4" max="4" width="18.625" style="0" customWidth="1"/>
    <col min="5" max="5" width="14.125" style="0" customWidth="1"/>
    <col min="6" max="6" width="4.625" style="0" customWidth="1"/>
    <col min="7" max="7" width="11.75390625" style="0" customWidth="1"/>
  </cols>
  <sheetData>
    <row r="1" spans="1:5" ht="16.5">
      <c r="A1" s="131"/>
      <c r="B1" s="131"/>
      <c r="C1" s="131"/>
      <c r="D1" s="131"/>
      <c r="E1" s="131"/>
    </row>
    <row r="2" spans="1:5" ht="15" thickBot="1">
      <c r="A2" s="132" t="s">
        <v>126</v>
      </c>
      <c r="B2" s="132"/>
      <c r="C2" s="132"/>
      <c r="D2" s="133"/>
      <c r="E2" s="133"/>
    </row>
    <row r="3" spans="1:5" ht="60">
      <c r="A3" s="41" t="s">
        <v>0</v>
      </c>
      <c r="B3" s="42" t="s">
        <v>127</v>
      </c>
      <c r="C3" s="42" t="s">
        <v>128</v>
      </c>
      <c r="D3" s="42" t="s">
        <v>129</v>
      </c>
      <c r="E3" s="43" t="s">
        <v>90</v>
      </c>
    </row>
    <row r="4" spans="1:6" ht="30">
      <c r="A4" s="49" t="s">
        <v>53</v>
      </c>
      <c r="B4" s="50"/>
      <c r="C4" s="50"/>
      <c r="D4" s="51" t="s">
        <v>22</v>
      </c>
      <c r="E4" s="47">
        <v>367602.87</v>
      </c>
      <c r="F4" s="69" t="s">
        <v>157</v>
      </c>
    </row>
    <row r="5" spans="1:6" ht="15">
      <c r="A5" s="49" t="s">
        <v>23</v>
      </c>
      <c r="B5" s="50"/>
      <c r="C5" s="50"/>
      <c r="D5" s="51" t="s">
        <v>22</v>
      </c>
      <c r="E5" s="47">
        <f>E7+E8+E9+E10</f>
        <v>56325457.8</v>
      </c>
      <c r="F5" s="52"/>
    </row>
    <row r="6" spans="1:6" ht="15">
      <c r="A6" s="49" t="s">
        <v>8</v>
      </c>
      <c r="B6" s="50"/>
      <c r="C6" s="50"/>
      <c r="D6" s="51" t="s">
        <v>22</v>
      </c>
      <c r="E6" s="48"/>
      <c r="F6" s="52"/>
    </row>
    <row r="7" spans="1:6" ht="30">
      <c r="A7" s="49" t="s">
        <v>165</v>
      </c>
      <c r="B7" s="50"/>
      <c r="C7" s="50"/>
      <c r="D7" s="51" t="s">
        <v>22</v>
      </c>
      <c r="E7" s="48">
        <f>E22+E59</f>
        <v>45906531</v>
      </c>
      <c r="F7" s="52"/>
    </row>
    <row r="8" spans="1:6" ht="15">
      <c r="A8" s="53" t="s">
        <v>130</v>
      </c>
      <c r="B8" s="50"/>
      <c r="C8" s="50"/>
      <c r="D8" s="51"/>
      <c r="E8" s="48">
        <f>E47</f>
        <v>2859480.98</v>
      </c>
      <c r="F8" s="52"/>
    </row>
    <row r="9" spans="1:6" ht="15">
      <c r="A9" s="49"/>
      <c r="B9" s="50"/>
      <c r="C9" s="50"/>
      <c r="D9" s="51"/>
      <c r="E9" s="48"/>
      <c r="F9" s="52"/>
    </row>
    <row r="10" spans="1:6" ht="75">
      <c r="A10" s="49" t="s">
        <v>131</v>
      </c>
      <c r="B10" s="50"/>
      <c r="C10" s="50"/>
      <c r="D10" s="51" t="s">
        <v>22</v>
      </c>
      <c r="E10" s="47">
        <f>E12+E13</f>
        <v>7559445.819999999</v>
      </c>
      <c r="F10" s="52"/>
    </row>
    <row r="11" spans="1:6" ht="15">
      <c r="A11" s="49" t="s">
        <v>8</v>
      </c>
      <c r="B11" s="50"/>
      <c r="C11" s="50"/>
      <c r="D11" s="51" t="s">
        <v>22</v>
      </c>
      <c r="E11" s="48"/>
      <c r="F11" s="52"/>
    </row>
    <row r="12" spans="1:6" ht="15">
      <c r="A12" s="49" t="s">
        <v>149</v>
      </c>
      <c r="B12" s="50"/>
      <c r="C12" s="50"/>
      <c r="D12" s="51" t="s">
        <v>22</v>
      </c>
      <c r="E12" s="48">
        <v>7077538.52</v>
      </c>
      <c r="F12" s="52"/>
    </row>
    <row r="13" spans="1:6" ht="15">
      <c r="A13" s="49" t="s">
        <v>150</v>
      </c>
      <c r="B13" s="50"/>
      <c r="C13" s="50"/>
      <c r="D13" s="51" t="s">
        <v>22</v>
      </c>
      <c r="E13" s="48">
        <v>481907.3</v>
      </c>
      <c r="F13" s="52"/>
    </row>
    <row r="14" spans="1:6" ht="15">
      <c r="A14" s="49" t="s">
        <v>132</v>
      </c>
      <c r="B14" s="50"/>
      <c r="C14" s="50"/>
      <c r="D14" s="51"/>
      <c r="E14" s="48"/>
      <c r="F14" s="52"/>
    </row>
    <row r="15" spans="1:6" ht="30">
      <c r="A15" s="49" t="s">
        <v>91</v>
      </c>
      <c r="B15" s="50"/>
      <c r="C15" s="50"/>
      <c r="D15" s="51" t="s">
        <v>22</v>
      </c>
      <c r="E15" s="47"/>
      <c r="F15" s="52"/>
    </row>
    <row r="16" spans="1:6" ht="15">
      <c r="A16" s="49" t="s">
        <v>8</v>
      </c>
      <c r="B16" s="50"/>
      <c r="C16" s="50"/>
      <c r="D16" s="51" t="s">
        <v>22</v>
      </c>
      <c r="E16" s="48"/>
      <c r="F16" s="52"/>
    </row>
    <row r="17" spans="1:6" ht="15">
      <c r="A17" s="49"/>
      <c r="B17" s="50"/>
      <c r="C17" s="50"/>
      <c r="D17" s="51"/>
      <c r="E17" s="48"/>
      <c r="F17" s="52"/>
    </row>
    <row r="18" spans="1:6" ht="15">
      <c r="A18" s="49" t="s">
        <v>92</v>
      </c>
      <c r="B18" s="50"/>
      <c r="C18" s="50"/>
      <c r="D18" s="51" t="s">
        <v>22</v>
      </c>
      <c r="E18" s="47"/>
      <c r="F18" s="52"/>
    </row>
    <row r="19" spans="1:6" ht="30">
      <c r="A19" s="49" t="s">
        <v>54</v>
      </c>
      <c r="B19" s="50"/>
      <c r="C19" s="50"/>
      <c r="D19" s="51" t="s">
        <v>22</v>
      </c>
      <c r="E19" s="48"/>
      <c r="F19" s="52"/>
    </row>
    <row r="20" spans="1:6" ht="15">
      <c r="A20" s="49" t="s">
        <v>24</v>
      </c>
      <c r="B20" s="50"/>
      <c r="C20" s="50"/>
      <c r="D20" s="51">
        <v>611</v>
      </c>
      <c r="E20" s="47">
        <f>E22+E47+E59+E77</f>
        <v>56693060.67</v>
      </c>
      <c r="F20" s="52"/>
    </row>
    <row r="21" spans="1:6" ht="15">
      <c r="A21" s="49" t="s">
        <v>8</v>
      </c>
      <c r="B21" s="50"/>
      <c r="C21" s="50"/>
      <c r="D21" s="51"/>
      <c r="E21" s="48"/>
      <c r="F21" s="52"/>
    </row>
    <row r="22" spans="1:7" ht="15">
      <c r="A22" s="54" t="s">
        <v>123</v>
      </c>
      <c r="B22" s="51" t="s">
        <v>167</v>
      </c>
      <c r="C22" s="50"/>
      <c r="D22" s="51" t="s">
        <v>22</v>
      </c>
      <c r="E22" s="71">
        <f>E24+E29+E40+E41</f>
        <v>8046227</v>
      </c>
      <c r="F22" s="52"/>
      <c r="G22" s="52"/>
    </row>
    <row r="23" spans="1:7" ht="39.75" customHeight="1">
      <c r="A23" s="55" t="s">
        <v>168</v>
      </c>
      <c r="B23" s="50"/>
      <c r="C23" s="56">
        <v>1212102</v>
      </c>
      <c r="D23" s="56" t="s">
        <v>22</v>
      </c>
      <c r="E23" s="65">
        <f>E22</f>
        <v>8046227</v>
      </c>
      <c r="F23" s="52"/>
      <c r="G23" s="52"/>
    </row>
    <row r="24" spans="1:7" ht="15">
      <c r="A24" s="54" t="s">
        <v>27</v>
      </c>
      <c r="B24" s="57"/>
      <c r="C24" s="58"/>
      <c r="D24" s="59">
        <v>210</v>
      </c>
      <c r="E24" s="47">
        <f>E26+E27+E28</f>
        <v>3021829</v>
      </c>
      <c r="F24" s="52"/>
      <c r="G24" s="52"/>
    </row>
    <row r="25" spans="1:7" ht="15">
      <c r="A25" s="54" t="s">
        <v>1</v>
      </c>
      <c r="B25" s="50"/>
      <c r="C25" s="50"/>
      <c r="D25" s="60"/>
      <c r="E25" s="48"/>
      <c r="F25" s="52"/>
      <c r="G25" s="52"/>
    </row>
    <row r="26" spans="1:7" ht="15">
      <c r="A26" s="54" t="s">
        <v>28</v>
      </c>
      <c r="B26" s="57"/>
      <c r="C26" s="58"/>
      <c r="D26" s="59">
        <v>211</v>
      </c>
      <c r="E26" s="48">
        <v>2318148</v>
      </c>
      <c r="F26" s="52"/>
      <c r="G26" s="52"/>
    </row>
    <row r="27" spans="1:7" ht="15">
      <c r="A27" s="61" t="s">
        <v>29</v>
      </c>
      <c r="B27" s="57"/>
      <c r="C27" s="58"/>
      <c r="D27" s="59">
        <v>212</v>
      </c>
      <c r="E27" s="48">
        <v>3600</v>
      </c>
      <c r="F27" s="52"/>
      <c r="G27" s="52"/>
    </row>
    <row r="28" spans="1:7" ht="15">
      <c r="A28" s="54" t="s">
        <v>133</v>
      </c>
      <c r="B28" s="57"/>
      <c r="C28" s="58"/>
      <c r="D28" s="59">
        <v>213</v>
      </c>
      <c r="E28" s="48">
        <v>700081</v>
      </c>
      <c r="F28" s="52"/>
      <c r="G28" s="52"/>
    </row>
    <row r="29" spans="1:7" ht="15">
      <c r="A29" s="54" t="s">
        <v>38</v>
      </c>
      <c r="B29" s="57"/>
      <c r="C29" s="58"/>
      <c r="D29" s="59">
        <v>220</v>
      </c>
      <c r="E29" s="47">
        <f>E31+E33+E35+E36</f>
        <v>4028279</v>
      </c>
      <c r="F29" s="52"/>
      <c r="G29" s="52"/>
    </row>
    <row r="30" spans="1:7" ht="15">
      <c r="A30" s="54" t="s">
        <v>1</v>
      </c>
      <c r="B30" s="57"/>
      <c r="C30" s="58"/>
      <c r="D30" s="59"/>
      <c r="E30" s="48"/>
      <c r="F30" s="52"/>
      <c r="G30" s="52"/>
    </row>
    <row r="31" spans="1:7" ht="15">
      <c r="A31" s="54" t="s">
        <v>30</v>
      </c>
      <c r="B31" s="57"/>
      <c r="C31" s="58"/>
      <c r="D31" s="59">
        <v>221</v>
      </c>
      <c r="E31" s="48">
        <v>57686</v>
      </c>
      <c r="F31" s="52"/>
      <c r="G31" s="52"/>
    </row>
    <row r="32" spans="1:7" ht="15">
      <c r="A32" s="54" t="s">
        <v>31</v>
      </c>
      <c r="B32" s="57"/>
      <c r="C32" s="58"/>
      <c r="D32" s="59">
        <v>222</v>
      </c>
      <c r="E32" s="48"/>
      <c r="F32" s="52"/>
      <c r="G32" s="52"/>
    </row>
    <row r="33" spans="1:7" ht="15">
      <c r="A33" s="54" t="s">
        <v>32</v>
      </c>
      <c r="B33" s="57"/>
      <c r="C33" s="58"/>
      <c r="D33" s="59">
        <v>223</v>
      </c>
      <c r="E33" s="48">
        <v>3127908</v>
      </c>
      <c r="F33" s="52"/>
      <c r="G33" s="52"/>
    </row>
    <row r="34" spans="1:7" ht="15">
      <c r="A34" s="54" t="s">
        <v>33</v>
      </c>
      <c r="B34" s="57"/>
      <c r="C34" s="58"/>
      <c r="D34" s="59">
        <v>224</v>
      </c>
      <c r="E34" s="48"/>
      <c r="F34" s="52"/>
      <c r="G34" s="52"/>
    </row>
    <row r="35" spans="1:7" ht="15">
      <c r="A35" s="54" t="s">
        <v>34</v>
      </c>
      <c r="B35" s="57"/>
      <c r="C35" s="58"/>
      <c r="D35" s="59">
        <v>225</v>
      </c>
      <c r="E35" s="48">
        <v>458559</v>
      </c>
      <c r="F35" s="52"/>
      <c r="G35" s="52"/>
    </row>
    <row r="36" spans="1:7" ht="15">
      <c r="A36" s="54" t="s">
        <v>35</v>
      </c>
      <c r="B36" s="57"/>
      <c r="C36" s="58"/>
      <c r="D36" s="59">
        <v>226</v>
      </c>
      <c r="E36" s="48">
        <v>384126</v>
      </c>
      <c r="F36" s="52"/>
      <c r="G36" s="52"/>
    </row>
    <row r="37" spans="1:7" ht="15">
      <c r="A37" s="54" t="s">
        <v>55</v>
      </c>
      <c r="B37" s="57"/>
      <c r="C37" s="58"/>
      <c r="D37" s="59">
        <v>260</v>
      </c>
      <c r="E37" s="47"/>
      <c r="F37" s="52"/>
      <c r="G37" s="52"/>
    </row>
    <row r="38" spans="1:7" ht="15">
      <c r="A38" s="54" t="s">
        <v>1</v>
      </c>
      <c r="B38" s="57"/>
      <c r="C38" s="58"/>
      <c r="D38" s="59"/>
      <c r="E38" s="48"/>
      <c r="F38" s="52"/>
      <c r="G38" s="52"/>
    </row>
    <row r="39" spans="1:7" ht="15">
      <c r="A39" s="54" t="s">
        <v>56</v>
      </c>
      <c r="B39" s="57"/>
      <c r="C39" s="58"/>
      <c r="D39" s="59">
        <v>262</v>
      </c>
      <c r="E39" s="48"/>
      <c r="F39" s="52"/>
      <c r="G39" s="52"/>
    </row>
    <row r="40" spans="1:7" ht="15">
      <c r="A40" s="54" t="s">
        <v>57</v>
      </c>
      <c r="B40" s="57"/>
      <c r="C40" s="58"/>
      <c r="D40" s="59">
        <v>290</v>
      </c>
      <c r="E40" s="48">
        <v>452969</v>
      </c>
      <c r="F40" s="52"/>
      <c r="G40" s="52"/>
    </row>
    <row r="41" spans="1:7" ht="15">
      <c r="A41" s="54" t="s">
        <v>134</v>
      </c>
      <c r="B41" s="57"/>
      <c r="C41" s="58"/>
      <c r="D41" s="59">
        <v>300</v>
      </c>
      <c r="E41" s="47">
        <f>E43+E44</f>
        <v>543150</v>
      </c>
      <c r="F41" s="52"/>
      <c r="G41" s="52"/>
    </row>
    <row r="42" spans="1:7" ht="15">
      <c r="A42" s="54" t="s">
        <v>1</v>
      </c>
      <c r="B42" s="57"/>
      <c r="C42" s="58"/>
      <c r="D42" s="59"/>
      <c r="E42" s="48"/>
      <c r="F42" s="52"/>
      <c r="G42" s="52"/>
    </row>
    <row r="43" spans="1:7" ht="15">
      <c r="A43" s="54" t="s">
        <v>36</v>
      </c>
      <c r="B43" s="57"/>
      <c r="C43" s="58"/>
      <c r="D43" s="59">
        <v>310</v>
      </c>
      <c r="E43" s="48"/>
      <c r="F43" s="52"/>
      <c r="G43" s="52"/>
    </row>
    <row r="44" spans="1:7" ht="15">
      <c r="A44" s="54" t="s">
        <v>37</v>
      </c>
      <c r="B44" s="57"/>
      <c r="C44" s="58"/>
      <c r="D44" s="59">
        <v>340</v>
      </c>
      <c r="E44" s="48">
        <v>543150</v>
      </c>
      <c r="F44" s="52"/>
      <c r="G44" s="52"/>
    </row>
    <row r="45" spans="1:7" ht="15.75">
      <c r="A45" s="128"/>
      <c r="B45" s="129"/>
      <c r="C45" s="129"/>
      <c r="D45" s="129"/>
      <c r="E45" s="129"/>
      <c r="F45" s="129"/>
      <c r="G45" s="52"/>
    </row>
    <row r="46" spans="1:7" ht="15">
      <c r="A46" s="128" t="s">
        <v>173</v>
      </c>
      <c r="B46" s="129"/>
      <c r="C46" s="129"/>
      <c r="D46" s="129"/>
      <c r="E46" s="129"/>
      <c r="F46" s="129"/>
      <c r="G46" s="52"/>
    </row>
    <row r="47" spans="1:7" ht="15">
      <c r="A47" s="54" t="s">
        <v>159</v>
      </c>
      <c r="B47" s="57"/>
      <c r="C47" s="58"/>
      <c r="D47" s="59"/>
      <c r="E47" s="70">
        <f>E48</f>
        <v>2859480.98</v>
      </c>
      <c r="F47" s="52"/>
      <c r="G47" s="52"/>
    </row>
    <row r="48" spans="1:7" ht="25.5">
      <c r="A48" s="54" t="s">
        <v>160</v>
      </c>
      <c r="B48" s="51" t="s">
        <v>135</v>
      </c>
      <c r="C48" s="50"/>
      <c r="D48" s="51"/>
      <c r="E48" s="47">
        <f>E49+E53+E55</f>
        <v>2859480.98</v>
      </c>
      <c r="F48" s="52"/>
      <c r="G48" s="52"/>
    </row>
    <row r="49" spans="1:7" ht="25.5">
      <c r="A49" s="63" t="s">
        <v>158</v>
      </c>
      <c r="B49" s="51"/>
      <c r="C49" s="64"/>
      <c r="D49" s="51"/>
      <c r="E49" s="65">
        <f>E50</f>
        <v>0</v>
      </c>
      <c r="F49" s="52"/>
      <c r="G49" s="52"/>
    </row>
    <row r="50" spans="1:7" ht="15">
      <c r="A50" s="54" t="s">
        <v>38</v>
      </c>
      <c r="B50" s="51"/>
      <c r="C50" s="50"/>
      <c r="D50" s="59">
        <v>220</v>
      </c>
      <c r="E50" s="47">
        <f>E52</f>
        <v>0</v>
      </c>
      <c r="F50" s="52"/>
      <c r="G50" s="52"/>
    </row>
    <row r="51" spans="1:7" ht="15">
      <c r="A51" s="54" t="s">
        <v>1</v>
      </c>
      <c r="B51" s="51"/>
      <c r="C51" s="50"/>
      <c r="D51" s="59"/>
      <c r="E51" s="62"/>
      <c r="F51" s="52"/>
      <c r="G51" s="52"/>
    </row>
    <row r="52" spans="1:7" ht="15">
      <c r="A52" s="54" t="s">
        <v>34</v>
      </c>
      <c r="B52" s="51"/>
      <c r="C52" s="50"/>
      <c r="D52" s="59">
        <v>225</v>
      </c>
      <c r="E52" s="47"/>
      <c r="F52" s="52"/>
      <c r="G52" s="52"/>
    </row>
    <row r="53" spans="1:7" ht="26.25" customHeight="1">
      <c r="A53" s="55" t="s">
        <v>169</v>
      </c>
      <c r="B53" s="57"/>
      <c r="C53" s="66">
        <v>1212109</v>
      </c>
      <c r="D53" s="66"/>
      <c r="E53" s="67">
        <f>E54</f>
        <v>1442671</v>
      </c>
      <c r="F53" s="52"/>
      <c r="G53" s="52"/>
    </row>
    <row r="54" spans="1:7" ht="15">
      <c r="A54" s="54" t="s">
        <v>37</v>
      </c>
      <c r="B54" s="57"/>
      <c r="C54" s="58"/>
      <c r="D54" s="59">
        <v>340</v>
      </c>
      <c r="E54" s="47">
        <v>1442671</v>
      </c>
      <c r="F54" s="52"/>
      <c r="G54" s="52"/>
    </row>
    <row r="55" spans="1:7" ht="38.25">
      <c r="A55" s="55" t="s">
        <v>170</v>
      </c>
      <c r="B55" s="50"/>
      <c r="C55" s="56">
        <v>1212113</v>
      </c>
      <c r="D55" s="56"/>
      <c r="E55" s="68">
        <f>E56</f>
        <v>1416809.98</v>
      </c>
      <c r="F55" s="52"/>
      <c r="G55" s="52"/>
    </row>
    <row r="56" spans="1:7" ht="15">
      <c r="A56" s="54" t="s">
        <v>38</v>
      </c>
      <c r="B56" s="57"/>
      <c r="C56" s="58"/>
      <c r="D56" s="59">
        <v>220</v>
      </c>
      <c r="E56" s="48">
        <f>E58</f>
        <v>1416809.98</v>
      </c>
      <c r="F56" s="52"/>
      <c r="G56" s="52"/>
    </row>
    <row r="57" spans="1:7" ht="15">
      <c r="A57" s="54" t="s">
        <v>1</v>
      </c>
      <c r="B57" s="57"/>
      <c r="C57" s="58"/>
      <c r="D57" s="59"/>
      <c r="E57" s="48"/>
      <c r="F57" s="52"/>
      <c r="G57" s="52"/>
    </row>
    <row r="58" spans="1:7" ht="15">
      <c r="A58" s="54" t="s">
        <v>34</v>
      </c>
      <c r="B58" s="57"/>
      <c r="C58" s="58"/>
      <c r="D58" s="59">
        <v>225</v>
      </c>
      <c r="E58" s="48">
        <v>1416809.98</v>
      </c>
      <c r="F58" s="52"/>
      <c r="G58" s="52"/>
    </row>
    <row r="59" spans="1:7" ht="51">
      <c r="A59" s="63" t="s">
        <v>171</v>
      </c>
      <c r="B59" s="57" t="s">
        <v>167</v>
      </c>
      <c r="C59" s="66">
        <v>7122103</v>
      </c>
      <c r="D59" s="66"/>
      <c r="E59" s="72">
        <f>E60+E65+E71+E72</f>
        <v>37860304</v>
      </c>
      <c r="F59" s="52"/>
      <c r="G59" s="52"/>
    </row>
    <row r="60" spans="1:7" ht="15">
      <c r="A60" s="54" t="s">
        <v>27</v>
      </c>
      <c r="B60" s="57"/>
      <c r="C60" s="58"/>
      <c r="D60" s="59">
        <v>210</v>
      </c>
      <c r="E60" s="47">
        <f>E62+E63+E64</f>
        <v>37634841</v>
      </c>
      <c r="F60" s="52"/>
      <c r="G60" s="52"/>
    </row>
    <row r="61" spans="1:7" ht="15">
      <c r="A61" s="54" t="s">
        <v>1</v>
      </c>
      <c r="B61" s="50"/>
      <c r="C61" s="50"/>
      <c r="D61" s="60"/>
      <c r="E61" s="48"/>
      <c r="F61" s="52"/>
      <c r="G61" s="52"/>
    </row>
    <row r="62" spans="1:7" ht="15">
      <c r="A62" s="54" t="s">
        <v>28</v>
      </c>
      <c r="B62" s="57"/>
      <c r="C62" s="58"/>
      <c r="D62" s="59">
        <v>211</v>
      </c>
      <c r="E62" s="48">
        <v>28905408</v>
      </c>
      <c r="F62" s="52"/>
      <c r="G62" s="52"/>
    </row>
    <row r="63" spans="1:7" ht="15">
      <c r="A63" s="61" t="s">
        <v>29</v>
      </c>
      <c r="B63" s="57"/>
      <c r="C63" s="58"/>
      <c r="D63" s="59">
        <v>212</v>
      </c>
      <c r="E63" s="48"/>
      <c r="F63" s="52"/>
      <c r="G63" s="52"/>
    </row>
    <row r="64" spans="1:7" ht="15">
      <c r="A64" s="54" t="s">
        <v>133</v>
      </c>
      <c r="B64" s="57"/>
      <c r="C64" s="58"/>
      <c r="D64" s="59">
        <v>213</v>
      </c>
      <c r="E64" s="48">
        <v>8729433</v>
      </c>
      <c r="F64" s="52"/>
      <c r="G64" s="52"/>
    </row>
    <row r="65" spans="1:7" ht="15">
      <c r="A65" s="54" t="s">
        <v>38</v>
      </c>
      <c r="B65" s="57"/>
      <c r="C65" s="58"/>
      <c r="D65" s="59">
        <v>220</v>
      </c>
      <c r="E65" s="47">
        <f>E67+E68+E69+E70</f>
        <v>22261</v>
      </c>
      <c r="F65" s="52"/>
      <c r="G65" s="52"/>
    </row>
    <row r="66" spans="1:7" ht="15">
      <c r="A66" s="54" t="s">
        <v>1</v>
      </c>
      <c r="B66" s="57"/>
      <c r="C66" s="58"/>
      <c r="D66" s="59"/>
      <c r="E66" s="48"/>
      <c r="F66" s="52"/>
      <c r="G66" s="52"/>
    </row>
    <row r="67" spans="1:7" ht="15">
      <c r="A67" s="54" t="s">
        <v>30</v>
      </c>
      <c r="B67" s="57"/>
      <c r="C67" s="58"/>
      <c r="D67" s="59">
        <v>221</v>
      </c>
      <c r="E67" s="48"/>
      <c r="F67" s="52"/>
      <c r="G67" s="52"/>
    </row>
    <row r="68" spans="1:7" ht="15">
      <c r="A68" s="54" t="s">
        <v>32</v>
      </c>
      <c r="B68" s="57"/>
      <c r="C68" s="58"/>
      <c r="D68" s="59">
        <v>223</v>
      </c>
      <c r="E68" s="48"/>
      <c r="F68" s="52"/>
      <c r="G68" s="52"/>
    </row>
    <row r="69" spans="1:7" ht="15">
      <c r="A69" s="54" t="s">
        <v>34</v>
      </c>
      <c r="B69" s="57"/>
      <c r="C69" s="58"/>
      <c r="D69" s="59">
        <v>225</v>
      </c>
      <c r="E69" s="48"/>
      <c r="F69" s="52"/>
      <c r="G69" s="52"/>
    </row>
    <row r="70" spans="1:7" ht="15">
      <c r="A70" s="54" t="s">
        <v>35</v>
      </c>
      <c r="B70" s="57"/>
      <c r="C70" s="58"/>
      <c r="D70" s="59">
        <v>226</v>
      </c>
      <c r="E70" s="48">
        <v>22261</v>
      </c>
      <c r="F70" s="52"/>
      <c r="G70" s="52"/>
    </row>
    <row r="71" spans="1:7" ht="15">
      <c r="A71" s="54" t="s">
        <v>57</v>
      </c>
      <c r="B71" s="57"/>
      <c r="C71" s="58"/>
      <c r="D71" s="59">
        <v>290</v>
      </c>
      <c r="E71" s="48"/>
      <c r="F71" s="52"/>
      <c r="G71" s="52"/>
    </row>
    <row r="72" spans="1:7" ht="15">
      <c r="A72" s="54" t="s">
        <v>134</v>
      </c>
      <c r="B72" s="57"/>
      <c r="C72" s="58"/>
      <c r="D72" s="59">
        <v>300</v>
      </c>
      <c r="E72" s="47">
        <f>E74+E75</f>
        <v>203202</v>
      </c>
      <c r="F72" s="52"/>
      <c r="G72" s="52"/>
    </row>
    <row r="73" spans="1:7" ht="15">
      <c r="A73" s="54" t="s">
        <v>1</v>
      </c>
      <c r="B73" s="57"/>
      <c r="C73" s="58"/>
      <c r="D73" s="59"/>
      <c r="E73" s="48"/>
      <c r="F73" s="52"/>
      <c r="G73" s="52"/>
    </row>
    <row r="74" spans="1:7" ht="15">
      <c r="A74" s="54" t="s">
        <v>36</v>
      </c>
      <c r="B74" s="57"/>
      <c r="C74" s="58"/>
      <c r="D74" s="59">
        <v>310</v>
      </c>
      <c r="E74" s="48"/>
      <c r="F74" s="52"/>
      <c r="G74" s="52"/>
    </row>
    <row r="75" spans="1:7" ht="15">
      <c r="A75" s="54" t="s">
        <v>37</v>
      </c>
      <c r="B75" s="57"/>
      <c r="C75" s="58"/>
      <c r="D75" s="59">
        <v>340</v>
      </c>
      <c r="E75" s="48">
        <v>203202</v>
      </c>
      <c r="F75" s="52"/>
      <c r="G75" s="52"/>
    </row>
    <row r="76" spans="1:7" ht="15">
      <c r="A76" s="54"/>
      <c r="B76" s="57"/>
      <c r="C76" s="59"/>
      <c r="D76" s="59"/>
      <c r="E76" s="48"/>
      <c r="F76" s="52"/>
      <c r="G76" s="52"/>
    </row>
    <row r="77" spans="1:7" ht="75">
      <c r="A77" s="49" t="s">
        <v>131</v>
      </c>
      <c r="B77" s="51" t="s">
        <v>136</v>
      </c>
      <c r="C77" s="50"/>
      <c r="D77" s="51"/>
      <c r="E77" s="71">
        <f>E78+E83+E96</f>
        <v>7927048.6899999995</v>
      </c>
      <c r="F77" s="52"/>
      <c r="G77" s="52"/>
    </row>
    <row r="78" spans="1:7" ht="15">
      <c r="A78" s="54" t="s">
        <v>27</v>
      </c>
      <c r="B78" s="57"/>
      <c r="C78" s="58"/>
      <c r="D78" s="59">
        <v>210</v>
      </c>
      <c r="E78" s="47">
        <f>E80+E82</f>
        <v>346056.87</v>
      </c>
      <c r="F78" s="52"/>
      <c r="G78" s="52"/>
    </row>
    <row r="79" spans="1:7" ht="15">
      <c r="A79" s="54" t="s">
        <v>1</v>
      </c>
      <c r="B79" s="50"/>
      <c r="C79" s="50"/>
      <c r="D79" s="60"/>
      <c r="E79" s="48"/>
      <c r="F79" s="52"/>
      <c r="G79" s="52"/>
    </row>
    <row r="80" spans="1:7" ht="15">
      <c r="A80" s="54" t="s">
        <v>28</v>
      </c>
      <c r="B80" s="57"/>
      <c r="C80" s="58"/>
      <c r="D80" s="59">
        <v>211</v>
      </c>
      <c r="E80" s="48">
        <v>265788.69</v>
      </c>
      <c r="F80" s="52"/>
      <c r="G80" s="52"/>
    </row>
    <row r="81" spans="1:7" ht="15">
      <c r="A81" s="61" t="s">
        <v>29</v>
      </c>
      <c r="B81" s="57"/>
      <c r="C81" s="58"/>
      <c r="D81" s="59">
        <v>212</v>
      </c>
      <c r="E81" s="48"/>
      <c r="F81" s="52"/>
      <c r="G81" s="52"/>
    </row>
    <row r="82" spans="1:7" ht="15">
      <c r="A82" s="54" t="s">
        <v>133</v>
      </c>
      <c r="B82" s="57"/>
      <c r="C82" s="58"/>
      <c r="D82" s="59">
        <v>213</v>
      </c>
      <c r="E82" s="48">
        <v>80268.18</v>
      </c>
      <c r="F82" s="52"/>
      <c r="G82" s="52"/>
    </row>
    <row r="83" spans="1:7" ht="15">
      <c r="A83" s="54" t="s">
        <v>38</v>
      </c>
      <c r="B83" s="57"/>
      <c r="C83" s="58"/>
      <c r="D83" s="59">
        <v>220</v>
      </c>
      <c r="E83" s="47">
        <f>E90+E87</f>
        <v>57383.69</v>
      </c>
      <c r="F83" s="52"/>
      <c r="G83" s="52"/>
    </row>
    <row r="84" spans="1:7" ht="15">
      <c r="A84" s="54" t="s">
        <v>1</v>
      </c>
      <c r="B84" s="57"/>
      <c r="C84" s="58"/>
      <c r="D84" s="59"/>
      <c r="E84" s="48"/>
      <c r="F84" s="52"/>
      <c r="G84" s="52"/>
    </row>
    <row r="85" spans="1:7" ht="15">
      <c r="A85" s="54" t="s">
        <v>30</v>
      </c>
      <c r="B85" s="57"/>
      <c r="C85" s="58"/>
      <c r="D85" s="59">
        <v>221</v>
      </c>
      <c r="E85" s="48"/>
      <c r="F85" s="52"/>
      <c r="G85" s="52"/>
    </row>
    <row r="86" spans="1:7" ht="15">
      <c r="A86" s="54" t="s">
        <v>31</v>
      </c>
      <c r="B86" s="57"/>
      <c r="C86" s="58"/>
      <c r="D86" s="59">
        <v>222</v>
      </c>
      <c r="E86" s="48"/>
      <c r="F86" s="52"/>
      <c r="G86" s="52"/>
    </row>
    <row r="87" spans="1:7" ht="15">
      <c r="A87" s="54" t="s">
        <v>32</v>
      </c>
      <c r="B87" s="57"/>
      <c r="C87" s="58"/>
      <c r="D87" s="59">
        <v>223</v>
      </c>
      <c r="E87" s="48">
        <v>37383.69</v>
      </c>
      <c r="F87" s="52"/>
      <c r="G87" s="52"/>
    </row>
    <row r="88" spans="1:7" ht="15">
      <c r="A88" s="54" t="s">
        <v>33</v>
      </c>
      <c r="B88" s="57"/>
      <c r="C88" s="58"/>
      <c r="D88" s="59">
        <v>224</v>
      </c>
      <c r="E88" s="48"/>
      <c r="F88" s="52"/>
      <c r="G88" s="52"/>
    </row>
    <row r="89" spans="1:7" ht="15">
      <c r="A89" s="54" t="s">
        <v>34</v>
      </c>
      <c r="B89" s="57"/>
      <c r="C89" s="58"/>
      <c r="D89" s="59">
        <v>225</v>
      </c>
      <c r="E89" s="48"/>
      <c r="F89" s="52"/>
      <c r="G89" s="52"/>
    </row>
    <row r="90" spans="1:7" ht="15">
      <c r="A90" s="54" t="s">
        <v>35</v>
      </c>
      <c r="B90" s="57"/>
      <c r="C90" s="58"/>
      <c r="D90" s="59">
        <v>226</v>
      </c>
      <c r="E90" s="48">
        <v>20000</v>
      </c>
      <c r="F90" s="52"/>
      <c r="G90" s="52"/>
    </row>
    <row r="91" spans="1:7" ht="15">
      <c r="A91" s="54" t="s">
        <v>55</v>
      </c>
      <c r="B91" s="57"/>
      <c r="C91" s="58"/>
      <c r="D91" s="59">
        <v>260</v>
      </c>
      <c r="E91" s="47"/>
      <c r="F91" s="52"/>
      <c r="G91" s="52"/>
    </row>
    <row r="92" spans="1:7" ht="15">
      <c r="A92" s="54" t="s">
        <v>1</v>
      </c>
      <c r="B92" s="57"/>
      <c r="C92" s="58"/>
      <c r="D92" s="59"/>
      <c r="E92" s="48"/>
      <c r="F92" s="52"/>
      <c r="G92" s="52"/>
    </row>
    <row r="93" spans="1:7" ht="15">
      <c r="A93" s="54" t="s">
        <v>56</v>
      </c>
      <c r="B93" s="57"/>
      <c r="C93" s="58"/>
      <c r="D93" s="59">
        <v>262</v>
      </c>
      <c r="E93" s="48"/>
      <c r="F93" s="52"/>
      <c r="G93" s="52"/>
    </row>
    <row r="94" spans="1:7" ht="25.5">
      <c r="A94" s="54" t="s">
        <v>93</v>
      </c>
      <c r="B94" s="57"/>
      <c r="C94" s="58"/>
      <c r="D94" s="59">
        <v>263</v>
      </c>
      <c r="E94" s="47"/>
      <c r="F94" s="52"/>
      <c r="G94" s="52"/>
    </row>
    <row r="95" spans="1:7" ht="15">
      <c r="A95" s="54" t="s">
        <v>57</v>
      </c>
      <c r="B95" s="57"/>
      <c r="C95" s="58"/>
      <c r="D95" s="59">
        <v>290</v>
      </c>
      <c r="E95" s="48"/>
      <c r="F95" s="52"/>
      <c r="G95" s="52"/>
    </row>
    <row r="96" spans="1:7" ht="15">
      <c r="A96" s="54" t="s">
        <v>134</v>
      </c>
      <c r="B96" s="57"/>
      <c r="C96" s="58"/>
      <c r="D96" s="59">
        <v>300</v>
      </c>
      <c r="E96" s="47">
        <f>E98+E99</f>
        <v>7523608.13</v>
      </c>
      <c r="F96" s="52"/>
      <c r="G96" s="52"/>
    </row>
    <row r="97" spans="1:7" ht="15">
      <c r="A97" s="54" t="s">
        <v>1</v>
      </c>
      <c r="B97" s="57"/>
      <c r="C97" s="58"/>
      <c r="D97" s="59"/>
      <c r="E97" s="48"/>
      <c r="F97" s="52"/>
      <c r="G97" s="52"/>
    </row>
    <row r="98" spans="1:7" ht="15">
      <c r="A98" s="54" t="s">
        <v>36</v>
      </c>
      <c r="B98" s="57"/>
      <c r="C98" s="58"/>
      <c r="D98" s="59">
        <v>310</v>
      </c>
      <c r="E98" s="48"/>
      <c r="F98" s="52"/>
      <c r="G98" s="52"/>
    </row>
    <row r="99" spans="1:7" ht="15">
      <c r="A99" s="54" t="s">
        <v>37</v>
      </c>
      <c r="B99" s="57"/>
      <c r="C99" s="58"/>
      <c r="D99" s="59">
        <v>340</v>
      </c>
      <c r="E99" s="48">
        <v>7523608.13</v>
      </c>
      <c r="F99" s="52"/>
      <c r="G99" s="52"/>
    </row>
    <row r="101" spans="1:39" ht="15">
      <c r="A101" s="130" t="s">
        <v>137</v>
      </c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</row>
    <row r="102" spans="1:39" ht="15">
      <c r="A102" s="130" t="s">
        <v>138</v>
      </c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</row>
    <row r="103" spans="1:38" ht="15">
      <c r="A103" s="130" t="s">
        <v>139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38" ht="15">
      <c r="A104" s="44"/>
      <c r="B104" s="44"/>
      <c r="C104" s="44"/>
      <c r="D104" s="44" t="s">
        <v>177</v>
      </c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2" ht="15">
      <c r="A105" s="130" t="s">
        <v>140</v>
      </c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</row>
    <row r="106" spans="1:40" ht="15">
      <c r="A106" s="130" t="s">
        <v>141</v>
      </c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</row>
    <row r="107" spans="1:38" ht="15">
      <c r="A107" s="130" t="s">
        <v>142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38" ht="1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 ht="15">
      <c r="A109" s="130" t="s">
        <v>143</v>
      </c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</row>
    <row r="110" spans="1:39" ht="15">
      <c r="A110" s="130" t="s">
        <v>138</v>
      </c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</row>
    <row r="111" spans="1:38" ht="15">
      <c r="A111" s="44"/>
      <c r="B111" s="44"/>
      <c r="C111" s="44"/>
      <c r="D111" s="44" t="s">
        <v>178</v>
      </c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</row>
    <row r="112" spans="1:38" ht="1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</row>
    <row r="113" spans="1:38" ht="15">
      <c r="A113" s="130" t="s">
        <v>144</v>
      </c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</row>
    <row r="114" spans="1:38" ht="1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</row>
    <row r="115" spans="1:38" ht="15">
      <c r="A115" s="130" t="s">
        <v>172</v>
      </c>
      <c r="B115" s="130"/>
      <c r="C115" s="130"/>
      <c r="D115" s="130"/>
      <c r="E115" s="130"/>
      <c r="F115" s="44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44"/>
      <c r="AJ115" s="44"/>
      <c r="AK115" s="44"/>
      <c r="AL115" s="44"/>
    </row>
    <row r="116" spans="1:38" ht="15">
      <c r="A116" s="44"/>
      <c r="B116" s="44"/>
      <c r="C116" s="44"/>
      <c r="D116" s="44"/>
      <c r="E116" s="44"/>
      <c r="F116" s="44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4"/>
      <c r="AJ116" s="44"/>
      <c r="AK116" s="44"/>
      <c r="AL116" s="44"/>
    </row>
    <row r="117" spans="1:38" ht="15.75" thickBot="1">
      <c r="A117" s="44"/>
      <c r="B117" s="11"/>
      <c r="C117" s="134" t="s">
        <v>176</v>
      </c>
      <c r="D117" s="134"/>
      <c r="E117" s="134"/>
      <c r="F117" s="46"/>
      <c r="G117" s="19"/>
      <c r="H117" s="4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99">
        <v>20</v>
      </c>
      <c r="AB117" s="99"/>
      <c r="AC117" s="99"/>
      <c r="AD117" s="99"/>
      <c r="AE117" s="136"/>
      <c r="AF117" s="136"/>
      <c r="AG117" s="136"/>
      <c r="AH117" s="136"/>
      <c r="AI117" s="130" t="s">
        <v>3</v>
      </c>
      <c r="AJ117" s="130"/>
      <c r="AK117" s="130"/>
      <c r="AL117" s="130"/>
    </row>
  </sheetData>
  <sheetProtection/>
  <mergeCells count="22">
    <mergeCell ref="AI117:AL117"/>
    <mergeCell ref="C117:E117"/>
    <mergeCell ref="A115:E115"/>
    <mergeCell ref="G115:AH115"/>
    <mergeCell ref="I117:Z117"/>
    <mergeCell ref="AA117:AD117"/>
    <mergeCell ref="AE117:AH117"/>
    <mergeCell ref="A107:X107"/>
    <mergeCell ref="A110:AM110"/>
    <mergeCell ref="A113:N113"/>
    <mergeCell ref="A109:AO109"/>
    <mergeCell ref="A101:AM101"/>
    <mergeCell ref="A102:AM102"/>
    <mergeCell ref="A103:X103"/>
    <mergeCell ref="A46:F46"/>
    <mergeCell ref="A45:F45"/>
    <mergeCell ref="A106:AN106"/>
    <mergeCell ref="A1:C1"/>
    <mergeCell ref="A2:C2"/>
    <mergeCell ref="D1:D2"/>
    <mergeCell ref="E1:E2"/>
    <mergeCell ref="A105:AP105"/>
  </mergeCells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2015-01-13T12:07:48Z</cp:lastPrinted>
  <dcterms:created xsi:type="dcterms:W3CDTF">2010-11-26T07:12:57Z</dcterms:created>
  <dcterms:modified xsi:type="dcterms:W3CDTF">2016-11-03T10:51:50Z</dcterms:modified>
  <cp:category/>
  <cp:version/>
  <cp:contentType/>
  <cp:contentStatus/>
</cp:coreProperties>
</file>